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75"/>
  </bookViews>
  <sheets>
    <sheet name="综合成绩" sheetId="1" r:id="rId1"/>
  </sheets>
  <definedNames>
    <definedName name="_xlnm._FilterDatabase" localSheetId="0" hidden="1">综合成绩!$A$3:$H$31</definedName>
  </definedNames>
  <calcPr calcId="144525"/>
</workbook>
</file>

<file path=xl/sharedStrings.xml><?xml version="1.0" encoding="utf-8"?>
<sst xmlns="http://schemas.openxmlformats.org/spreadsheetml/2006/main" count="45" uniqueCount="44">
  <si>
    <t>怀化市公路建设养护中心2022年度公务员集中遴选综合成绩公示</t>
  </si>
  <si>
    <t>日期： 2023年3月6日</t>
  </si>
  <si>
    <t>序号</t>
  </si>
  <si>
    <t>招录单位及职位</t>
  </si>
  <si>
    <t>遴选人数</t>
  </si>
  <si>
    <t>准考证号</t>
  </si>
  <si>
    <t>笔试成绩</t>
  </si>
  <si>
    <t>面试成绩</t>
  </si>
  <si>
    <t>综合成绩</t>
  </si>
  <si>
    <t>最终排名</t>
  </si>
  <si>
    <t>怀化市公路建设养护中心           财务管理</t>
  </si>
  <si>
    <t>11995303227</t>
  </si>
  <si>
    <t>11993403725</t>
  </si>
  <si>
    <t>11995304502</t>
  </si>
  <si>
    <t>缺考</t>
  </si>
  <si>
    <t>怀化市公路建设养护中心公路养护</t>
  </si>
  <si>
    <t>11994402218</t>
  </si>
  <si>
    <t>11995301817</t>
  </si>
  <si>
    <t>11995302901</t>
  </si>
  <si>
    <t>11990903403</t>
  </si>
  <si>
    <t>11993404329</t>
  </si>
  <si>
    <t>11990903218</t>
  </si>
  <si>
    <t>11990304225</t>
  </si>
  <si>
    <t>11990304603</t>
  </si>
  <si>
    <t>11990900227</t>
  </si>
  <si>
    <t>11994405610</t>
  </si>
  <si>
    <t>怀化市公路建设养护中心综合管理职位1</t>
  </si>
  <si>
    <t>11992100122</t>
  </si>
  <si>
    <t>11990300928</t>
  </si>
  <si>
    <t>11993601217</t>
  </si>
  <si>
    <t>11990300613</t>
  </si>
  <si>
    <t>11994400620</t>
  </si>
  <si>
    <t>11990304507</t>
  </si>
  <si>
    <t>11990302923</t>
  </si>
  <si>
    <t>11990904815</t>
  </si>
  <si>
    <t>11993403910</t>
  </si>
  <si>
    <t>11994402515</t>
  </si>
  <si>
    <t>怀化市公路建设养护中心综合管理职位2</t>
  </si>
  <si>
    <t>11993400129</t>
  </si>
  <si>
    <t>11993407430</t>
  </si>
  <si>
    <t>怀化市公路建设养护中心综合管理职位3</t>
  </si>
  <si>
    <t>11993601903</t>
  </si>
  <si>
    <t>11995301507</t>
  </si>
  <si>
    <t>11993400217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</si>
</sst>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b/>
      <sz val="18"/>
      <name val="黑体"/>
      <charset val="134"/>
    </font>
    <font>
      <b/>
      <sz val="12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4" fillId="23" borderId="12" applyNumberFormat="0" applyAlignment="0" applyProtection="0">
      <alignment vertical="center"/>
    </xf>
    <xf numFmtId="0" fontId="11" fillId="12" borderId="7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20" borderId="10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23" borderId="11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4" fillId="0" borderId="2" xfId="1" applyNumberFormat="1" applyFill="1" applyBorder="1" applyAlignment="1">
      <alignment horizontal="center" vertical="center" wrapText="1"/>
    </xf>
    <xf numFmtId="1" fontId="4" fillId="0" borderId="2" xfId="1" applyNumberFormat="1" applyFill="1" applyBorder="1" applyAlignment="1">
      <alignment horizontal="center" vertical="center"/>
    </xf>
    <xf numFmtId="1" fontId="4" fillId="0" borderId="1" xfId="1" applyNumberFormat="1" applyFill="1" applyBorder="1" applyAlignment="1">
      <alignment horizontal="center" vertical="center"/>
    </xf>
    <xf numFmtId="1" fontId="4" fillId="0" borderId="3" xfId="1" applyNumberFormat="1" applyFill="1" applyBorder="1" applyAlignment="1">
      <alignment horizontal="center" vertical="center" wrapText="1"/>
    </xf>
    <xf numFmtId="1" fontId="4" fillId="0" borderId="3" xfId="1" applyNumberFormat="1" applyFill="1" applyBorder="1" applyAlignment="1">
      <alignment horizontal="center" vertical="center"/>
    </xf>
    <xf numFmtId="1" fontId="4" fillId="0" borderId="4" xfId="1" applyNumberFormat="1" applyFill="1" applyBorder="1" applyAlignment="1">
      <alignment horizontal="center" vertical="center" wrapText="1"/>
    </xf>
    <xf numFmtId="1" fontId="4" fillId="0" borderId="4" xfId="1" applyNumberForma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2" fontId="3" fillId="0" borderId="1" xfId="1" applyNumberFormat="1" applyFont="1" applyFill="1" applyBorder="1" applyAlignment="1">
      <alignment horizontal="center" vertical="center" wrapText="1"/>
    </xf>
    <xf numFmtId="176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ill="1" applyBorder="1" applyAlignment="1">
      <alignment horizontal="center" vertical="center"/>
    </xf>
    <xf numFmtId="176" fontId="4" fillId="0" borderId="1" xfId="1" applyNumberFormat="1" applyFill="1" applyBorder="1" applyAlignment="1">
      <alignment horizontal="center" vertical="center"/>
    </xf>
    <xf numFmtId="0" fontId="4" fillId="0" borderId="1" xfId="1" applyNumberFormat="1" applyFill="1" applyBorder="1" applyAlignment="1">
      <alignment horizontal="center" vertical="center"/>
    </xf>
    <xf numFmtId="2" fontId="4" fillId="0" borderId="4" xfId="1" applyNumberFormat="1" applyFill="1" applyBorder="1" applyAlignment="1">
      <alignment horizontal="center" vertical="center"/>
    </xf>
    <xf numFmtId="176" fontId="4" fillId="0" borderId="4" xfId="1" applyNumberFormat="1" applyFill="1" applyBorder="1" applyAlignment="1">
      <alignment horizontal="center" vertical="center"/>
    </xf>
    <xf numFmtId="0" fontId="4" fillId="0" borderId="4" xfId="1" applyNumberFormat="1" applyFill="1" applyBorder="1" applyAlignment="1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tabSelected="1" workbookViewId="0">
      <selection activeCell="M6" sqref="M6"/>
    </sheetView>
  </sheetViews>
  <sheetFormatPr defaultColWidth="9" defaultRowHeight="15.75" outlineLevelCol="7"/>
  <cols>
    <col min="1" max="1" width="5.375" style="2" customWidth="1"/>
    <col min="2" max="2" width="22.375" style="2" customWidth="1"/>
    <col min="3" max="3" width="9.375" style="2" customWidth="1"/>
    <col min="4" max="4" width="18.375" style="2" customWidth="1"/>
    <col min="5" max="5" width="14.375" style="2" customWidth="1"/>
    <col min="6" max="6" width="15" style="3" customWidth="1"/>
    <col min="7" max="7" width="13.75" style="3" customWidth="1"/>
    <col min="8" max="8" width="10" style="4" customWidth="1"/>
    <col min="9" max="16384" width="9" style="2"/>
  </cols>
  <sheetData>
    <row r="1" ht="39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customFormat="1" ht="28" customHeight="1" spans="1:8">
      <c r="A2" s="6"/>
      <c r="B2" s="6"/>
      <c r="C2" s="6"/>
      <c r="D2" s="6"/>
      <c r="E2" s="6"/>
      <c r="F2" s="17" t="s">
        <v>1</v>
      </c>
      <c r="H2" s="6"/>
    </row>
    <row r="3" s="1" customFormat="1" ht="37" customHeight="1" spans="1:8">
      <c r="A3" s="7" t="s">
        <v>2</v>
      </c>
      <c r="B3" s="8" t="s">
        <v>3</v>
      </c>
      <c r="C3" s="8" t="s">
        <v>4</v>
      </c>
      <c r="D3" s="8" t="s">
        <v>5</v>
      </c>
      <c r="E3" s="18" t="s">
        <v>6</v>
      </c>
      <c r="F3" s="19" t="s">
        <v>7</v>
      </c>
      <c r="G3" s="19" t="s">
        <v>8</v>
      </c>
      <c r="H3" s="20" t="s">
        <v>9</v>
      </c>
    </row>
    <row r="4" s="2" customFormat="1" ht="35" customHeight="1" spans="1:8">
      <c r="A4" s="9">
        <v>1</v>
      </c>
      <c r="B4" s="10" t="s">
        <v>10</v>
      </c>
      <c r="C4" s="11">
        <v>1</v>
      </c>
      <c r="D4" s="12" t="s">
        <v>11</v>
      </c>
      <c r="E4" s="21">
        <v>66.2</v>
      </c>
      <c r="F4" s="22">
        <v>77.76</v>
      </c>
      <c r="G4" s="22">
        <f t="shared" ref="G4:G25" si="0">(E4+F4)/2</f>
        <v>71.98</v>
      </c>
      <c r="H4" s="23">
        <v>1</v>
      </c>
    </row>
    <row r="5" s="2" customFormat="1" ht="35" customHeight="1" spans="1:8">
      <c r="A5" s="9">
        <f t="shared" ref="A5:A31" si="1">A4+1</f>
        <v>2</v>
      </c>
      <c r="B5" s="13"/>
      <c r="C5" s="14"/>
      <c r="D5" s="12" t="s">
        <v>12</v>
      </c>
      <c r="E5" s="21">
        <v>64.4</v>
      </c>
      <c r="F5" s="22">
        <v>77.1</v>
      </c>
      <c r="G5" s="22">
        <f t="shared" si="0"/>
        <v>70.75</v>
      </c>
      <c r="H5" s="23">
        <v>2</v>
      </c>
    </row>
    <row r="6" s="2" customFormat="1" ht="35" customHeight="1" spans="1:8">
      <c r="A6" s="9">
        <f t="shared" si="1"/>
        <v>3</v>
      </c>
      <c r="B6" s="15"/>
      <c r="C6" s="16"/>
      <c r="D6" s="12" t="s">
        <v>13</v>
      </c>
      <c r="E6" s="21">
        <v>54.8</v>
      </c>
      <c r="F6" s="22" t="s">
        <v>14</v>
      </c>
      <c r="G6" s="22">
        <f>E6/2</f>
        <v>27.4</v>
      </c>
      <c r="H6" s="23">
        <v>3</v>
      </c>
    </row>
    <row r="7" s="2" customFormat="1" ht="33" customHeight="1" spans="1:8">
      <c r="A7" s="9">
        <f t="shared" si="1"/>
        <v>4</v>
      </c>
      <c r="B7" s="10" t="s">
        <v>15</v>
      </c>
      <c r="C7" s="11">
        <v>4</v>
      </c>
      <c r="D7" s="12" t="s">
        <v>16</v>
      </c>
      <c r="E7" s="21">
        <v>59.4</v>
      </c>
      <c r="F7" s="22">
        <v>82.44</v>
      </c>
      <c r="G7" s="22">
        <f t="shared" si="0"/>
        <v>70.92</v>
      </c>
      <c r="H7" s="23">
        <v>1</v>
      </c>
    </row>
    <row r="8" s="2" customFormat="1" ht="33" customHeight="1" spans="1:8">
      <c r="A8" s="9">
        <f t="shared" si="1"/>
        <v>5</v>
      </c>
      <c r="B8" s="13"/>
      <c r="C8" s="14"/>
      <c r="D8" s="12" t="s">
        <v>17</v>
      </c>
      <c r="E8" s="21">
        <v>61.7</v>
      </c>
      <c r="F8" s="22">
        <v>79.74</v>
      </c>
      <c r="G8" s="22">
        <f t="shared" si="0"/>
        <v>70.72</v>
      </c>
      <c r="H8" s="23">
        <v>2</v>
      </c>
    </row>
    <row r="9" s="2" customFormat="1" ht="33" customHeight="1" spans="1:8">
      <c r="A9" s="9">
        <f t="shared" si="1"/>
        <v>6</v>
      </c>
      <c r="B9" s="13"/>
      <c r="C9" s="14"/>
      <c r="D9" s="12" t="s">
        <v>18</v>
      </c>
      <c r="E9" s="21">
        <v>60.5</v>
      </c>
      <c r="F9" s="22">
        <v>77.76</v>
      </c>
      <c r="G9" s="22">
        <f t="shared" si="0"/>
        <v>69.13</v>
      </c>
      <c r="H9" s="23">
        <v>3</v>
      </c>
    </row>
    <row r="10" s="2" customFormat="1" ht="33" customHeight="1" spans="1:8">
      <c r="A10" s="9">
        <f t="shared" si="1"/>
        <v>7</v>
      </c>
      <c r="B10" s="13"/>
      <c r="C10" s="14"/>
      <c r="D10" s="12" t="s">
        <v>19</v>
      </c>
      <c r="E10" s="21">
        <v>58.6</v>
      </c>
      <c r="F10" s="22">
        <v>77.44</v>
      </c>
      <c r="G10" s="22">
        <f t="shared" si="0"/>
        <v>68.02</v>
      </c>
      <c r="H10" s="23">
        <v>4</v>
      </c>
    </row>
    <row r="11" s="2" customFormat="1" ht="33" customHeight="1" spans="1:8">
      <c r="A11" s="9">
        <f t="shared" si="1"/>
        <v>8</v>
      </c>
      <c r="B11" s="13"/>
      <c r="C11" s="14"/>
      <c r="D11" s="12" t="s">
        <v>20</v>
      </c>
      <c r="E11" s="21">
        <v>55.2</v>
      </c>
      <c r="F11" s="22">
        <v>79.28</v>
      </c>
      <c r="G11" s="22">
        <f t="shared" si="0"/>
        <v>67.24</v>
      </c>
      <c r="H11" s="23">
        <v>5</v>
      </c>
    </row>
    <row r="12" s="2" customFormat="1" ht="33" customHeight="1" spans="1:8">
      <c r="A12" s="9">
        <f t="shared" si="1"/>
        <v>9</v>
      </c>
      <c r="B12" s="13"/>
      <c r="C12" s="14"/>
      <c r="D12" s="12" t="s">
        <v>21</v>
      </c>
      <c r="E12" s="21">
        <v>56.7</v>
      </c>
      <c r="F12" s="22">
        <v>75.94</v>
      </c>
      <c r="G12" s="22">
        <f t="shared" si="0"/>
        <v>66.32</v>
      </c>
      <c r="H12" s="23">
        <v>6</v>
      </c>
    </row>
    <row r="13" s="2" customFormat="1" ht="33" customHeight="1" spans="1:8">
      <c r="A13" s="9">
        <f t="shared" si="1"/>
        <v>10</v>
      </c>
      <c r="B13" s="13"/>
      <c r="C13" s="14"/>
      <c r="D13" s="12" t="s">
        <v>22</v>
      </c>
      <c r="E13" s="21">
        <v>54.1</v>
      </c>
      <c r="F13" s="22">
        <v>78.36</v>
      </c>
      <c r="G13" s="22">
        <f t="shared" si="0"/>
        <v>66.23</v>
      </c>
      <c r="H13" s="23">
        <v>7</v>
      </c>
    </row>
    <row r="14" s="2" customFormat="1" ht="33" customHeight="1" spans="1:8">
      <c r="A14" s="9">
        <f t="shared" si="1"/>
        <v>11</v>
      </c>
      <c r="B14" s="13"/>
      <c r="C14" s="14"/>
      <c r="D14" s="12" t="s">
        <v>23</v>
      </c>
      <c r="E14" s="21">
        <v>55.1</v>
      </c>
      <c r="F14" s="22">
        <v>77.34</v>
      </c>
      <c r="G14" s="22">
        <f t="shared" si="0"/>
        <v>66.22</v>
      </c>
      <c r="H14" s="23">
        <v>8</v>
      </c>
    </row>
    <row r="15" s="2" customFormat="1" ht="33" customHeight="1" spans="1:8">
      <c r="A15" s="9">
        <f t="shared" si="1"/>
        <v>12</v>
      </c>
      <c r="B15" s="13"/>
      <c r="C15" s="14"/>
      <c r="D15" s="12" t="s">
        <v>24</v>
      </c>
      <c r="E15" s="21">
        <v>55.4</v>
      </c>
      <c r="F15" s="22">
        <v>72.78</v>
      </c>
      <c r="G15" s="22">
        <f t="shared" si="0"/>
        <v>64.09</v>
      </c>
      <c r="H15" s="23">
        <v>9</v>
      </c>
    </row>
    <row r="16" s="2" customFormat="1" ht="33" customHeight="1" spans="1:8">
      <c r="A16" s="9">
        <f t="shared" si="1"/>
        <v>13</v>
      </c>
      <c r="B16" s="15"/>
      <c r="C16" s="16"/>
      <c r="D16" s="12" t="s">
        <v>25</v>
      </c>
      <c r="E16" s="21">
        <v>46.8</v>
      </c>
      <c r="F16" s="22">
        <v>73.54</v>
      </c>
      <c r="G16" s="22">
        <f t="shared" si="0"/>
        <v>60.17</v>
      </c>
      <c r="H16" s="23">
        <v>10</v>
      </c>
    </row>
    <row r="17" ht="33" customHeight="1" spans="1:8">
      <c r="A17" s="9">
        <f t="shared" si="1"/>
        <v>14</v>
      </c>
      <c r="B17" s="10" t="s">
        <v>26</v>
      </c>
      <c r="C17" s="11">
        <v>3</v>
      </c>
      <c r="D17" s="12" t="s">
        <v>27</v>
      </c>
      <c r="E17" s="21">
        <v>68.7</v>
      </c>
      <c r="F17" s="22">
        <v>78.48</v>
      </c>
      <c r="G17" s="22">
        <f t="shared" si="0"/>
        <v>73.59</v>
      </c>
      <c r="H17" s="23">
        <v>1</v>
      </c>
    </row>
    <row r="18" ht="33" customHeight="1" spans="1:8">
      <c r="A18" s="9">
        <f t="shared" si="1"/>
        <v>15</v>
      </c>
      <c r="B18" s="13"/>
      <c r="C18" s="14"/>
      <c r="D18" s="12" t="s">
        <v>28</v>
      </c>
      <c r="E18" s="21">
        <v>65.4</v>
      </c>
      <c r="F18" s="22">
        <v>79.2</v>
      </c>
      <c r="G18" s="22">
        <f t="shared" si="0"/>
        <v>72.3</v>
      </c>
      <c r="H18" s="23">
        <v>2</v>
      </c>
    </row>
    <row r="19" ht="33" customHeight="1" spans="1:8">
      <c r="A19" s="9">
        <f t="shared" si="1"/>
        <v>16</v>
      </c>
      <c r="B19" s="13"/>
      <c r="C19" s="14"/>
      <c r="D19" s="12" t="s">
        <v>29</v>
      </c>
      <c r="E19" s="21">
        <v>63.9</v>
      </c>
      <c r="F19" s="22">
        <v>80.34</v>
      </c>
      <c r="G19" s="22">
        <f t="shared" si="0"/>
        <v>72.12</v>
      </c>
      <c r="H19" s="23">
        <v>3</v>
      </c>
    </row>
    <row r="20" ht="33" customHeight="1" spans="1:8">
      <c r="A20" s="9">
        <f t="shared" si="1"/>
        <v>17</v>
      </c>
      <c r="B20" s="13"/>
      <c r="C20" s="14"/>
      <c r="D20" s="12" t="s">
        <v>30</v>
      </c>
      <c r="E20" s="21">
        <v>66.4</v>
      </c>
      <c r="F20" s="22">
        <v>75.98</v>
      </c>
      <c r="G20" s="22">
        <f t="shared" si="0"/>
        <v>71.19</v>
      </c>
      <c r="H20" s="23">
        <v>4</v>
      </c>
    </row>
    <row r="21" ht="33" customHeight="1" spans="1:8">
      <c r="A21" s="9">
        <f t="shared" si="1"/>
        <v>18</v>
      </c>
      <c r="B21" s="13"/>
      <c r="C21" s="14"/>
      <c r="D21" s="12" t="s">
        <v>31</v>
      </c>
      <c r="E21" s="21">
        <v>65.2</v>
      </c>
      <c r="F21" s="22">
        <v>76.26</v>
      </c>
      <c r="G21" s="22">
        <f t="shared" si="0"/>
        <v>70.73</v>
      </c>
      <c r="H21" s="23">
        <v>5</v>
      </c>
    </row>
    <row r="22" ht="33" customHeight="1" spans="1:8">
      <c r="A22" s="9">
        <f t="shared" si="1"/>
        <v>19</v>
      </c>
      <c r="B22" s="13"/>
      <c r="C22" s="14"/>
      <c r="D22" s="12" t="s">
        <v>32</v>
      </c>
      <c r="E22" s="21">
        <v>63.8</v>
      </c>
      <c r="F22" s="22">
        <v>77.56</v>
      </c>
      <c r="G22" s="22">
        <f t="shared" si="0"/>
        <v>70.68</v>
      </c>
      <c r="H22" s="23">
        <v>6</v>
      </c>
    </row>
    <row r="23" ht="33" customHeight="1" spans="1:8">
      <c r="A23" s="9">
        <f t="shared" si="1"/>
        <v>20</v>
      </c>
      <c r="B23" s="13"/>
      <c r="C23" s="14"/>
      <c r="D23" s="12" t="s">
        <v>33</v>
      </c>
      <c r="E23" s="21">
        <v>60.6</v>
      </c>
      <c r="F23" s="22">
        <v>77.64</v>
      </c>
      <c r="G23" s="22">
        <f t="shared" si="0"/>
        <v>69.12</v>
      </c>
      <c r="H23" s="23">
        <v>7</v>
      </c>
    </row>
    <row r="24" ht="33" customHeight="1" spans="1:8">
      <c r="A24" s="9">
        <f t="shared" si="1"/>
        <v>21</v>
      </c>
      <c r="B24" s="13"/>
      <c r="C24" s="14"/>
      <c r="D24" s="12" t="s">
        <v>34</v>
      </c>
      <c r="E24" s="21">
        <v>59.1</v>
      </c>
      <c r="F24" s="22">
        <v>77.8</v>
      </c>
      <c r="G24" s="22">
        <f t="shared" si="0"/>
        <v>68.45</v>
      </c>
      <c r="H24" s="23">
        <v>8</v>
      </c>
    </row>
    <row r="25" ht="33" customHeight="1" spans="1:8">
      <c r="A25" s="9">
        <f t="shared" si="1"/>
        <v>22</v>
      </c>
      <c r="B25" s="13"/>
      <c r="C25" s="14"/>
      <c r="D25" s="12" t="s">
        <v>35</v>
      </c>
      <c r="E25" s="21">
        <v>60.4</v>
      </c>
      <c r="F25" s="22">
        <v>75.88</v>
      </c>
      <c r="G25" s="22">
        <f t="shared" si="0"/>
        <v>68.14</v>
      </c>
      <c r="H25" s="23">
        <v>9</v>
      </c>
    </row>
    <row r="26" s="2" customFormat="1" ht="33" customHeight="1" spans="1:8">
      <c r="A26" s="9">
        <f t="shared" si="1"/>
        <v>23</v>
      </c>
      <c r="B26" s="15"/>
      <c r="C26" s="16"/>
      <c r="D26" s="12" t="s">
        <v>36</v>
      </c>
      <c r="E26" s="21">
        <v>60.7</v>
      </c>
      <c r="F26" s="22" t="s">
        <v>14</v>
      </c>
      <c r="G26" s="22">
        <f>E26/2</f>
        <v>30.35</v>
      </c>
      <c r="H26" s="23">
        <v>10</v>
      </c>
    </row>
    <row r="27" s="2" customFormat="1" ht="33" customHeight="1" spans="1:8">
      <c r="A27" s="9">
        <f t="shared" si="1"/>
        <v>24</v>
      </c>
      <c r="B27" s="10" t="s">
        <v>37</v>
      </c>
      <c r="C27" s="11">
        <v>1</v>
      </c>
      <c r="D27" s="12" t="s">
        <v>38</v>
      </c>
      <c r="E27" s="21">
        <v>59.9</v>
      </c>
      <c r="F27" s="22">
        <v>76.76</v>
      </c>
      <c r="G27" s="22">
        <f t="shared" ref="G27:G31" si="2">(E27+F27)/2</f>
        <v>68.33</v>
      </c>
      <c r="H27" s="23">
        <v>1</v>
      </c>
    </row>
    <row r="28" s="2" customFormat="1" ht="33" customHeight="1" spans="1:8">
      <c r="A28" s="9">
        <f t="shared" si="1"/>
        <v>25</v>
      </c>
      <c r="B28" s="15"/>
      <c r="C28" s="16"/>
      <c r="D28" s="12" t="s">
        <v>39</v>
      </c>
      <c r="E28" s="21">
        <v>53.4</v>
      </c>
      <c r="F28" s="22">
        <v>78.22</v>
      </c>
      <c r="G28" s="22">
        <f t="shared" si="2"/>
        <v>65.81</v>
      </c>
      <c r="H28" s="23">
        <v>2</v>
      </c>
    </row>
    <row r="29" ht="33" customHeight="1" spans="1:8">
      <c r="A29" s="9">
        <f t="shared" si="1"/>
        <v>26</v>
      </c>
      <c r="B29" s="10" t="s">
        <v>40</v>
      </c>
      <c r="C29" s="11">
        <v>1</v>
      </c>
      <c r="D29" s="12" t="s">
        <v>41</v>
      </c>
      <c r="E29" s="21">
        <v>65.1</v>
      </c>
      <c r="F29" s="22">
        <v>81.1</v>
      </c>
      <c r="G29" s="22">
        <f t="shared" si="2"/>
        <v>73.1</v>
      </c>
      <c r="H29" s="23">
        <v>1</v>
      </c>
    </row>
    <row r="30" ht="33" customHeight="1" spans="1:8">
      <c r="A30" s="9">
        <f t="shared" si="1"/>
        <v>27</v>
      </c>
      <c r="B30" s="13"/>
      <c r="C30" s="14"/>
      <c r="D30" s="12" t="s">
        <v>42</v>
      </c>
      <c r="E30" s="21">
        <v>63.2</v>
      </c>
      <c r="F30" s="22">
        <v>76.96</v>
      </c>
      <c r="G30" s="22">
        <f t="shared" si="2"/>
        <v>70.08</v>
      </c>
      <c r="H30" s="23">
        <v>2</v>
      </c>
    </row>
    <row r="31" ht="33" customHeight="1" spans="1:8">
      <c r="A31" s="9">
        <f t="shared" si="1"/>
        <v>28</v>
      </c>
      <c r="B31" s="15"/>
      <c r="C31" s="16"/>
      <c r="D31" s="16" t="s">
        <v>43</v>
      </c>
      <c r="E31" s="24">
        <v>53.7</v>
      </c>
      <c r="F31" s="25">
        <v>79.8</v>
      </c>
      <c r="G31" s="25">
        <f t="shared" si="2"/>
        <v>66.75</v>
      </c>
      <c r="H31" s="26">
        <v>3</v>
      </c>
    </row>
  </sheetData>
  <autoFilter ref="A3:H31">
    <extLst/>
  </autoFilter>
  <mergeCells count="11">
    <mergeCell ref="A1:H1"/>
    <mergeCell ref="B4:B6"/>
    <mergeCell ref="B7:B16"/>
    <mergeCell ref="B17:B26"/>
    <mergeCell ref="B27:B28"/>
    <mergeCell ref="B29:B31"/>
    <mergeCell ref="C4:C6"/>
    <mergeCell ref="C7:C16"/>
    <mergeCell ref="C17:C26"/>
    <mergeCell ref="C27:C28"/>
    <mergeCell ref="C29:C31"/>
  </mergeCells>
  <printOptions horizontalCentered="1"/>
  <pageMargins left="0.238888888888889" right="0.2" top="0.393055555555556" bottom="0.393055555555556" header="0.786805555555556" footer="0.388888888888889"/>
  <pageSetup paperSize="9" scale="72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2023-03-07T14:21:00Z</dcterms:created>
  <dcterms:modified xsi:type="dcterms:W3CDTF">2023-03-07T10:43:27Z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2052-11.8.2.11625</vt:lpwstr>
  </property>
  <property fmtid="{D5CDD505-2E9C-101B-9397-08002B2CF9AE}" pid="3" name="ICV">
    <vt:lpwstr/>
  </property>
</Properties>
</file>