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登分册 (3)" sheetId="1" r:id="rId1"/>
  </sheets>
  <definedNames>
    <definedName name="_xlnm.Print_Area" localSheetId="0">'登分册 (3)'!$A$1:$J$26</definedName>
    <definedName name="_xlnm.Print_Titles" localSheetId="0">'登分册 (3)'!$2:$3</definedName>
    <definedName name="_xlnm._FilterDatabase" localSheetId="0" hidden="1">'登分册 (3)'!$A$3:$J$26</definedName>
  </definedNames>
  <calcPr fullCalcOnLoad="1"/>
</workbook>
</file>

<file path=xl/sharedStrings.xml><?xml version="1.0" encoding="utf-8"?>
<sst xmlns="http://schemas.openxmlformats.org/spreadsheetml/2006/main" count="182" uniqueCount="79">
  <si>
    <t>附件</t>
  </si>
  <si>
    <t>怀化市畜牧水产事务中心事业单位公开选调笔试成绩及现场资格复审名单</t>
  </si>
  <si>
    <t>报名项目</t>
  </si>
  <si>
    <t>报名职位</t>
  </si>
  <si>
    <t>姓名</t>
  </si>
  <si>
    <t>考场号</t>
  </si>
  <si>
    <t>座位号</t>
  </si>
  <si>
    <t>准考证号</t>
  </si>
  <si>
    <t>科目</t>
  </si>
  <si>
    <t>笔试成绩</t>
  </si>
  <si>
    <t>备注</t>
  </si>
  <si>
    <t>职位排名</t>
  </si>
  <si>
    <t>现场报名</t>
  </si>
  <si>
    <t>怀化市畜牧水产事务中心管理岗</t>
  </si>
  <si>
    <t>袁友为</t>
  </si>
  <si>
    <t>29</t>
  </si>
  <si>
    <t>07</t>
  </si>
  <si>
    <t>14330012907</t>
  </si>
  <si>
    <t>文字综合</t>
  </si>
  <si>
    <t>入围资格复审</t>
  </si>
  <si>
    <t>谭毅</t>
  </si>
  <si>
    <t>08</t>
  </si>
  <si>
    <t>14330012908</t>
  </si>
  <si>
    <t>杨文瀚</t>
  </si>
  <si>
    <t>01</t>
  </si>
  <si>
    <t>14330012901</t>
  </si>
  <si>
    <t>黄亮</t>
  </si>
  <si>
    <t>10</t>
  </si>
  <si>
    <t>14330012910</t>
  </si>
  <si>
    <t>石芳丽</t>
  </si>
  <si>
    <t>14</t>
  </si>
  <si>
    <t>14330012914</t>
  </si>
  <si>
    <t>张峰</t>
  </si>
  <si>
    <t>11</t>
  </si>
  <si>
    <t>14330012911</t>
  </si>
  <si>
    <t>余俊</t>
  </si>
  <si>
    <t>12</t>
  </si>
  <si>
    <t>14330012912</t>
  </si>
  <si>
    <t>尹胜</t>
  </si>
  <si>
    <t>03</t>
  </si>
  <si>
    <t>14330012903</t>
  </si>
  <si>
    <t>黄良凯</t>
  </si>
  <si>
    <t>04</t>
  </si>
  <si>
    <t>14330012904</t>
  </si>
  <si>
    <t>肖霞</t>
  </si>
  <si>
    <t>09</t>
  </si>
  <si>
    <t>14330012909</t>
  </si>
  <si>
    <t>姜秀</t>
  </si>
  <si>
    <t>05</t>
  </si>
  <si>
    <t>14330012905</t>
  </si>
  <si>
    <t>尹亿飞</t>
  </si>
  <si>
    <t>06</t>
  </si>
  <si>
    <t>14330012906</t>
  </si>
  <si>
    <t>朱世伟</t>
  </si>
  <si>
    <t>13</t>
  </si>
  <si>
    <t>14330012913</t>
  </si>
  <si>
    <t>吴胜</t>
  </si>
  <si>
    <t>02</t>
  </si>
  <si>
    <t>14330012902</t>
  </si>
  <si>
    <t>怀化市畜牧水产事务中心专技岗</t>
  </si>
  <si>
    <t>郑琦</t>
  </si>
  <si>
    <t>28</t>
  </si>
  <si>
    <t>14330012802</t>
  </si>
  <si>
    <t>财务</t>
  </si>
  <si>
    <t>黄霞</t>
  </si>
  <si>
    <t>14330012806</t>
  </si>
  <si>
    <t>蒲沛</t>
  </si>
  <si>
    <t>14330012807</t>
  </si>
  <si>
    <t>14330012801</t>
  </si>
  <si>
    <t>赵洁</t>
  </si>
  <si>
    <t>14330012808</t>
  </si>
  <si>
    <t>李珍珍</t>
  </si>
  <si>
    <t>14330012809</t>
  </si>
  <si>
    <t>曾琴</t>
  </si>
  <si>
    <t>14330012803</t>
  </si>
  <si>
    <t>李沈丹</t>
  </si>
  <si>
    <t>14330012805</t>
  </si>
  <si>
    <t>胡莉苹</t>
  </si>
  <si>
    <t>14330012804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</si>
</sst>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1"/>
      <color indexed="8"/>
      <name val="黑体"/>
      <family val="3"/>
    </font>
    <font>
      <sz val="18"/>
      <color indexed="8"/>
      <name val="国标小标宋"/>
      <family val="0"/>
    </font>
    <font>
      <sz val="12"/>
      <name val="国标仿宋"/>
      <family val="0"/>
    </font>
    <font>
      <sz val="12"/>
      <color indexed="8"/>
      <name val="国标仿宋"/>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黑体"/>
      <family val="3"/>
    </font>
    <font>
      <sz val="18"/>
      <color theme="1"/>
      <name val="国标小标宋"/>
      <family val="0"/>
    </font>
    <font>
      <sz val="12"/>
      <color rgb="FF000000"/>
      <name val="国标仿宋"/>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12">
    <xf numFmtId="0" fontId="0" fillId="0" borderId="0" xfId="0" applyFont="1" applyAlignment="1">
      <alignment vertical="center"/>
    </xf>
    <xf numFmtId="0" fontId="0" fillId="0" borderId="0" xfId="0" applyAlignment="1">
      <alignment horizontal="center" vertical="center"/>
    </xf>
    <xf numFmtId="0" fontId="43" fillId="0" borderId="0" xfId="0" applyFont="1" applyAlignment="1">
      <alignment horizontal="center" vertical="center"/>
    </xf>
    <xf numFmtId="0" fontId="44" fillId="0" borderId="9" xfId="0" applyFont="1" applyBorder="1" applyAlignment="1">
      <alignment horizontal="center" vertical="center"/>
    </xf>
    <xf numFmtId="0" fontId="0" fillId="0" borderId="10" xfId="0" applyBorder="1" applyAlignment="1">
      <alignment horizontal="center" vertical="center"/>
    </xf>
    <xf numFmtId="49" fontId="0" fillId="0" borderId="10" xfId="0" applyNumberFormat="1" applyBorder="1" applyAlignment="1">
      <alignment horizontal="center" vertical="center"/>
    </xf>
    <xf numFmtId="0" fontId="0" fillId="0" borderId="10" xfId="0" applyFont="1" applyBorder="1" applyAlignment="1">
      <alignment horizontal="center" vertical="center"/>
    </xf>
    <xf numFmtId="0" fontId="4" fillId="0" borderId="10" xfId="0" applyFont="1" applyBorder="1" applyAlignment="1">
      <alignment horizontal="center" vertical="center"/>
    </xf>
    <xf numFmtId="0" fontId="0" fillId="0" borderId="10" xfId="0" applyNumberFormat="1" applyBorder="1" applyAlignment="1">
      <alignment horizontal="center" vertical="center"/>
    </xf>
    <xf numFmtId="0" fontId="45" fillId="0" borderId="10" xfId="0" applyFont="1" applyBorder="1" applyAlignment="1">
      <alignment horizontal="center" vertical="center"/>
    </xf>
    <xf numFmtId="0" fontId="6" fillId="0" borderId="10" xfId="0" applyFont="1" applyFill="1" applyBorder="1" applyAlignment="1">
      <alignment horizontal="center" vertical="center"/>
    </xf>
    <xf numFmtId="0" fontId="0" fillId="0" borderId="10"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6"/>
  <sheetViews>
    <sheetView tabSelected="1" workbookViewId="0" topLeftCell="A1">
      <selection activeCell="C18" sqref="C18"/>
    </sheetView>
  </sheetViews>
  <sheetFormatPr defaultColWidth="8.8515625" defaultRowHeight="15"/>
  <cols>
    <col min="1" max="1" width="13.8515625" style="1" bestFit="1" customWidth="1"/>
    <col min="2" max="2" width="32.7109375" style="1" customWidth="1"/>
    <col min="3" max="3" width="9.7109375" style="1" customWidth="1"/>
    <col min="4" max="4" width="8.00390625" style="1" customWidth="1"/>
    <col min="5" max="5" width="8.140625" style="1" customWidth="1"/>
    <col min="6" max="6" width="14.421875" style="1" customWidth="1"/>
    <col min="7" max="7" width="10.140625" style="1" customWidth="1"/>
    <col min="8" max="8" width="10.8515625" style="1" customWidth="1"/>
    <col min="9" max="9" width="14.57421875" style="1" customWidth="1"/>
    <col min="10" max="10" width="10.28125" style="1" customWidth="1"/>
    <col min="11" max="16384" width="8.7109375" style="1" bestFit="1" customWidth="1"/>
  </cols>
  <sheetData>
    <row r="1" ht="21" customHeight="1">
      <c r="A1" s="2" t="s">
        <v>0</v>
      </c>
    </row>
    <row r="2" spans="1:10" ht="33.75" customHeight="1">
      <c r="A2" s="3" t="s">
        <v>1</v>
      </c>
      <c r="B2" s="3"/>
      <c r="C2" s="3"/>
      <c r="D2" s="3"/>
      <c r="E2" s="3"/>
      <c r="F2" s="3"/>
      <c r="G2" s="3"/>
      <c r="H2" s="3"/>
      <c r="I2" s="3"/>
      <c r="J2" s="3"/>
    </row>
    <row r="3" spans="1:10" ht="18.75" customHeight="1">
      <c r="A3" s="4" t="s">
        <v>2</v>
      </c>
      <c r="B3" s="4" t="s">
        <v>3</v>
      </c>
      <c r="C3" s="4" t="s">
        <v>4</v>
      </c>
      <c r="D3" s="5" t="s">
        <v>5</v>
      </c>
      <c r="E3" s="4" t="s">
        <v>6</v>
      </c>
      <c r="F3" s="5" t="s">
        <v>7</v>
      </c>
      <c r="G3" s="6" t="s">
        <v>8</v>
      </c>
      <c r="H3" s="4" t="s">
        <v>9</v>
      </c>
      <c r="I3" s="4" t="s">
        <v>10</v>
      </c>
      <c r="J3" s="4" t="s">
        <v>11</v>
      </c>
    </row>
    <row r="4" spans="1:10" ht="18.75" customHeight="1">
      <c r="A4" s="4" t="s">
        <v>12</v>
      </c>
      <c r="B4" s="7" t="s">
        <v>13</v>
      </c>
      <c r="C4" s="7" t="s">
        <v>14</v>
      </c>
      <c r="D4" s="5" t="s">
        <v>15</v>
      </c>
      <c r="E4" s="5" t="s">
        <v>16</v>
      </c>
      <c r="F4" s="5" t="s">
        <v>17</v>
      </c>
      <c r="G4" s="6" t="s">
        <v>18</v>
      </c>
      <c r="H4" s="8">
        <v>72.34</v>
      </c>
      <c r="I4" s="10" t="s">
        <v>19</v>
      </c>
      <c r="J4" s="4">
        <f>SUMPRODUCT(--((B4=$B$4:$B$25)*$H$4:$H$25&gt;H4))+1</f>
        <v>1</v>
      </c>
    </row>
    <row r="5" spans="1:10" ht="18.75" customHeight="1">
      <c r="A5" s="4" t="s">
        <v>12</v>
      </c>
      <c r="B5" s="7" t="s">
        <v>13</v>
      </c>
      <c r="C5" s="7" t="s">
        <v>20</v>
      </c>
      <c r="D5" s="5" t="s">
        <v>15</v>
      </c>
      <c r="E5" s="5" t="s">
        <v>21</v>
      </c>
      <c r="F5" s="5" t="s">
        <v>22</v>
      </c>
      <c r="G5" s="6" t="s">
        <v>18</v>
      </c>
      <c r="H5" s="8">
        <v>68.28</v>
      </c>
      <c r="I5" s="10" t="s">
        <v>19</v>
      </c>
      <c r="J5" s="4">
        <f>SUMPRODUCT(--((B5=$B$4:$B$25)*$H$4:$H$25&gt;H5))+1</f>
        <v>2</v>
      </c>
    </row>
    <row r="6" spans="1:10" ht="18.75" customHeight="1">
      <c r="A6" s="4" t="s">
        <v>12</v>
      </c>
      <c r="B6" s="7" t="s">
        <v>13</v>
      </c>
      <c r="C6" s="7" t="s">
        <v>23</v>
      </c>
      <c r="D6" s="5" t="s">
        <v>15</v>
      </c>
      <c r="E6" s="5" t="s">
        <v>24</v>
      </c>
      <c r="F6" s="5" t="s">
        <v>25</v>
      </c>
      <c r="G6" s="6" t="s">
        <v>18</v>
      </c>
      <c r="H6" s="8">
        <v>65.17</v>
      </c>
      <c r="I6" s="10" t="s">
        <v>19</v>
      </c>
      <c r="J6" s="4">
        <f>SUMPRODUCT(--((B6=$B$4:$B$25)*$H$4:$H$25&gt;H6))+1</f>
        <v>3</v>
      </c>
    </row>
    <row r="7" spans="1:10" ht="18.75" customHeight="1">
      <c r="A7" s="4" t="s">
        <v>12</v>
      </c>
      <c r="B7" s="7" t="s">
        <v>13</v>
      </c>
      <c r="C7" s="7" t="s">
        <v>26</v>
      </c>
      <c r="D7" s="5" t="s">
        <v>15</v>
      </c>
      <c r="E7" s="5" t="s">
        <v>27</v>
      </c>
      <c r="F7" s="5" t="s">
        <v>28</v>
      </c>
      <c r="G7" s="6" t="s">
        <v>18</v>
      </c>
      <c r="H7" s="8">
        <v>64.44</v>
      </c>
      <c r="I7" s="10" t="s">
        <v>19</v>
      </c>
      <c r="J7" s="4">
        <f>SUMPRODUCT(--((B7=$B$4:$B$25)*$H$4:$H$25&gt;H7))+1</f>
        <v>4</v>
      </c>
    </row>
    <row r="8" spans="1:10" ht="18.75" customHeight="1">
      <c r="A8" s="4" t="s">
        <v>12</v>
      </c>
      <c r="B8" s="7" t="s">
        <v>13</v>
      </c>
      <c r="C8" s="7" t="s">
        <v>29</v>
      </c>
      <c r="D8" s="5" t="s">
        <v>15</v>
      </c>
      <c r="E8" s="5" t="s">
        <v>30</v>
      </c>
      <c r="F8" s="5" t="s">
        <v>31</v>
      </c>
      <c r="G8" s="6" t="s">
        <v>18</v>
      </c>
      <c r="H8" s="8">
        <v>64.36</v>
      </c>
      <c r="I8" s="10" t="s">
        <v>19</v>
      </c>
      <c r="J8" s="4">
        <f>SUMPRODUCT(--((B8=$B$4:$B$25)*$H$4:$H$25&gt;H8))+1</f>
        <v>5</v>
      </c>
    </row>
    <row r="9" spans="1:10" ht="18.75" customHeight="1">
      <c r="A9" s="4" t="s">
        <v>12</v>
      </c>
      <c r="B9" s="7" t="s">
        <v>13</v>
      </c>
      <c r="C9" s="7" t="s">
        <v>32</v>
      </c>
      <c r="D9" s="5" t="s">
        <v>15</v>
      </c>
      <c r="E9" s="5" t="s">
        <v>33</v>
      </c>
      <c r="F9" s="5" t="s">
        <v>34</v>
      </c>
      <c r="G9" s="6" t="s">
        <v>18</v>
      </c>
      <c r="H9" s="8">
        <v>63.73</v>
      </c>
      <c r="I9" s="10" t="s">
        <v>19</v>
      </c>
      <c r="J9" s="4">
        <f>SUMPRODUCT(--((B9=$B$4:$B$25)*$H$4:$H$25&gt;H9))+1</f>
        <v>6</v>
      </c>
    </row>
    <row r="10" spans="1:10" ht="18.75" customHeight="1">
      <c r="A10" s="4" t="s">
        <v>12</v>
      </c>
      <c r="B10" s="7" t="s">
        <v>13</v>
      </c>
      <c r="C10" s="7" t="s">
        <v>35</v>
      </c>
      <c r="D10" s="5" t="s">
        <v>15</v>
      </c>
      <c r="E10" s="5" t="s">
        <v>36</v>
      </c>
      <c r="F10" s="5" t="s">
        <v>37</v>
      </c>
      <c r="G10" s="6" t="s">
        <v>18</v>
      </c>
      <c r="H10" s="8">
        <v>61.17</v>
      </c>
      <c r="I10" s="4"/>
      <c r="J10" s="4">
        <f>SUMPRODUCT(--((B10=$B$4:$B$25)*$H$4:$H$25&gt;H10))+1</f>
        <v>7</v>
      </c>
    </row>
    <row r="11" spans="1:10" ht="18.75" customHeight="1">
      <c r="A11" s="4" t="s">
        <v>12</v>
      </c>
      <c r="B11" s="7" t="s">
        <v>13</v>
      </c>
      <c r="C11" s="7" t="s">
        <v>38</v>
      </c>
      <c r="D11" s="5" t="s">
        <v>15</v>
      </c>
      <c r="E11" s="5" t="s">
        <v>39</v>
      </c>
      <c r="F11" s="5" t="s">
        <v>40</v>
      </c>
      <c r="G11" s="6" t="s">
        <v>18</v>
      </c>
      <c r="H11" s="8">
        <v>58.26</v>
      </c>
      <c r="I11" s="4"/>
      <c r="J11" s="4">
        <f>SUMPRODUCT(--((B11=$B$4:$B$25)*$H$4:$H$25&gt;H11))+1</f>
        <v>8</v>
      </c>
    </row>
    <row r="12" spans="1:10" ht="18.75" customHeight="1">
      <c r="A12" s="4" t="s">
        <v>12</v>
      </c>
      <c r="B12" s="7" t="s">
        <v>13</v>
      </c>
      <c r="C12" s="7" t="s">
        <v>41</v>
      </c>
      <c r="D12" s="5" t="s">
        <v>15</v>
      </c>
      <c r="E12" s="5" t="s">
        <v>42</v>
      </c>
      <c r="F12" s="5" t="s">
        <v>43</v>
      </c>
      <c r="G12" s="6" t="s">
        <v>18</v>
      </c>
      <c r="H12" s="8">
        <v>57.36</v>
      </c>
      <c r="I12" s="4"/>
      <c r="J12" s="4">
        <f>SUMPRODUCT(--((B12=$B$4:$B$25)*$H$4:$H$25&gt;H12))+1</f>
        <v>9</v>
      </c>
    </row>
    <row r="13" spans="1:10" ht="18.75" customHeight="1">
      <c r="A13" s="4" t="s">
        <v>12</v>
      </c>
      <c r="B13" s="7" t="s">
        <v>13</v>
      </c>
      <c r="C13" s="7" t="s">
        <v>44</v>
      </c>
      <c r="D13" s="5" t="s">
        <v>15</v>
      </c>
      <c r="E13" s="5" t="s">
        <v>45</v>
      </c>
      <c r="F13" s="5" t="s">
        <v>46</v>
      </c>
      <c r="G13" s="6" t="s">
        <v>18</v>
      </c>
      <c r="H13" s="8">
        <v>56.18</v>
      </c>
      <c r="I13" s="4"/>
      <c r="J13" s="4">
        <f>SUMPRODUCT(--((B13=$B$4:$B$25)*$H$4:$H$25&gt;H13))+1</f>
        <v>10</v>
      </c>
    </row>
    <row r="14" spans="1:10" ht="18.75" customHeight="1">
      <c r="A14" s="4" t="s">
        <v>12</v>
      </c>
      <c r="B14" s="7" t="s">
        <v>13</v>
      </c>
      <c r="C14" s="7" t="s">
        <v>47</v>
      </c>
      <c r="D14" s="5" t="s">
        <v>15</v>
      </c>
      <c r="E14" s="5" t="s">
        <v>48</v>
      </c>
      <c r="F14" s="5" t="s">
        <v>49</v>
      </c>
      <c r="G14" s="6" t="s">
        <v>18</v>
      </c>
      <c r="H14" s="8">
        <v>53.4</v>
      </c>
      <c r="I14" s="4"/>
      <c r="J14" s="4">
        <f>SUMPRODUCT(--((B14=$B$4:$B$25)*$H$4:$H$25&gt;H14))+1</f>
        <v>11</v>
      </c>
    </row>
    <row r="15" spans="1:10" ht="18.75" customHeight="1">
      <c r="A15" s="4" t="s">
        <v>12</v>
      </c>
      <c r="B15" s="7" t="s">
        <v>13</v>
      </c>
      <c r="C15" s="7" t="s">
        <v>50</v>
      </c>
      <c r="D15" s="5" t="s">
        <v>15</v>
      </c>
      <c r="E15" s="5" t="s">
        <v>51</v>
      </c>
      <c r="F15" s="5" t="s">
        <v>52</v>
      </c>
      <c r="G15" s="6" t="s">
        <v>18</v>
      </c>
      <c r="H15" s="8">
        <v>52.58</v>
      </c>
      <c r="I15" s="4"/>
      <c r="J15" s="4">
        <f>SUMPRODUCT(--((B15=$B$4:$B$25)*$H$4:$H$25&gt;H15))+1</f>
        <v>12</v>
      </c>
    </row>
    <row r="16" spans="1:10" ht="18.75" customHeight="1">
      <c r="A16" s="4" t="s">
        <v>12</v>
      </c>
      <c r="B16" s="7" t="s">
        <v>13</v>
      </c>
      <c r="C16" s="7" t="s">
        <v>53</v>
      </c>
      <c r="D16" s="5" t="s">
        <v>15</v>
      </c>
      <c r="E16" s="5" t="s">
        <v>54</v>
      </c>
      <c r="F16" s="5" t="s">
        <v>55</v>
      </c>
      <c r="G16" s="6" t="s">
        <v>18</v>
      </c>
      <c r="H16" s="8">
        <v>50.36</v>
      </c>
      <c r="I16" s="4"/>
      <c r="J16" s="4">
        <f>SUMPRODUCT(--((B16=$B$4:$B$25)*$H$4:$H$25&gt;H16))+1</f>
        <v>13</v>
      </c>
    </row>
    <row r="17" spans="1:10" ht="18.75" customHeight="1">
      <c r="A17" s="4" t="s">
        <v>12</v>
      </c>
      <c r="B17" s="7" t="s">
        <v>13</v>
      </c>
      <c r="C17" s="9" t="s">
        <v>56</v>
      </c>
      <c r="D17" s="5" t="s">
        <v>15</v>
      </c>
      <c r="E17" s="5" t="s">
        <v>57</v>
      </c>
      <c r="F17" s="5" t="s">
        <v>58</v>
      </c>
      <c r="G17" s="6" t="s">
        <v>18</v>
      </c>
      <c r="H17" s="8">
        <v>23.74</v>
      </c>
      <c r="I17" s="4"/>
      <c r="J17" s="4">
        <f>SUMPRODUCT(--((B17=$B$4:$B$25)*$H$4:$H$25&gt;H17))+1</f>
        <v>14</v>
      </c>
    </row>
    <row r="18" spans="1:10" ht="18.75" customHeight="1">
      <c r="A18" s="4" t="s">
        <v>12</v>
      </c>
      <c r="B18" s="7" t="s">
        <v>59</v>
      </c>
      <c r="C18" s="9" t="s">
        <v>60</v>
      </c>
      <c r="D18" s="5" t="s">
        <v>61</v>
      </c>
      <c r="E18" s="5" t="s">
        <v>57</v>
      </c>
      <c r="F18" s="5" t="s">
        <v>62</v>
      </c>
      <c r="G18" s="6" t="s">
        <v>63</v>
      </c>
      <c r="H18" s="8">
        <v>76.84</v>
      </c>
      <c r="I18" s="10" t="s">
        <v>19</v>
      </c>
      <c r="J18" s="4">
        <f>SUMPRODUCT(--((B18=$B$4:$B$25)*$H$4:$H$25&gt;H18))+1</f>
        <v>1</v>
      </c>
    </row>
    <row r="19" spans="1:10" ht="18.75" customHeight="1">
      <c r="A19" s="4" t="s">
        <v>12</v>
      </c>
      <c r="B19" s="7" t="s">
        <v>59</v>
      </c>
      <c r="C19" s="7" t="s">
        <v>64</v>
      </c>
      <c r="D19" s="5" t="s">
        <v>61</v>
      </c>
      <c r="E19" s="5" t="s">
        <v>51</v>
      </c>
      <c r="F19" s="5" t="s">
        <v>65</v>
      </c>
      <c r="G19" s="6" t="s">
        <v>63</v>
      </c>
      <c r="H19" s="8">
        <v>68.79</v>
      </c>
      <c r="I19" s="10" t="s">
        <v>19</v>
      </c>
      <c r="J19" s="4">
        <f>SUMPRODUCT(--((B19=$B$4:$B$25)*$H$4:$H$25&gt;H19))+1</f>
        <v>2</v>
      </c>
    </row>
    <row r="20" spans="1:10" ht="18.75" customHeight="1">
      <c r="A20" s="4" t="s">
        <v>12</v>
      </c>
      <c r="B20" s="7" t="s">
        <v>59</v>
      </c>
      <c r="C20" s="7" t="s">
        <v>66</v>
      </c>
      <c r="D20" s="5" t="s">
        <v>61</v>
      </c>
      <c r="E20" s="5" t="s">
        <v>16</v>
      </c>
      <c r="F20" s="5" t="s">
        <v>67</v>
      </c>
      <c r="G20" s="6" t="s">
        <v>63</v>
      </c>
      <c r="H20" s="8">
        <v>66.89</v>
      </c>
      <c r="I20" s="10" t="s">
        <v>19</v>
      </c>
      <c r="J20" s="4">
        <f>SUMPRODUCT(--((B20=$B$4:$B$25)*$H$4:$H$25&gt;H20))+1</f>
        <v>3</v>
      </c>
    </row>
    <row r="21" spans="1:10" ht="18.75" customHeight="1">
      <c r="A21" s="4" t="s">
        <v>12</v>
      </c>
      <c r="B21" s="7" t="s">
        <v>59</v>
      </c>
      <c r="C21" s="7" t="s">
        <v>44</v>
      </c>
      <c r="D21" s="5" t="s">
        <v>61</v>
      </c>
      <c r="E21" s="5" t="s">
        <v>24</v>
      </c>
      <c r="F21" s="5" t="s">
        <v>68</v>
      </c>
      <c r="G21" s="6" t="s">
        <v>63</v>
      </c>
      <c r="H21" s="8">
        <v>65.81</v>
      </c>
      <c r="I21" s="4"/>
      <c r="J21" s="4">
        <f>SUMPRODUCT(--((B21=$B$4:$B$25)*$H$4:$H$25&gt;H21))+1</f>
        <v>4</v>
      </c>
    </row>
    <row r="22" spans="1:10" ht="18.75" customHeight="1">
      <c r="A22" s="4" t="s">
        <v>12</v>
      </c>
      <c r="B22" s="7" t="s">
        <v>59</v>
      </c>
      <c r="C22" s="7" t="s">
        <v>69</v>
      </c>
      <c r="D22" s="5" t="s">
        <v>61</v>
      </c>
      <c r="E22" s="5" t="s">
        <v>21</v>
      </c>
      <c r="F22" s="5" t="s">
        <v>70</v>
      </c>
      <c r="G22" s="6" t="s">
        <v>63</v>
      </c>
      <c r="H22" s="8">
        <v>60.04</v>
      </c>
      <c r="I22" s="4"/>
      <c r="J22" s="4">
        <f>SUMPRODUCT(--((B22=$B$4:$B$25)*$H$4:$H$25&gt;H22))+1</f>
        <v>5</v>
      </c>
    </row>
    <row r="23" spans="1:10" ht="18.75" customHeight="1">
      <c r="A23" s="4" t="s">
        <v>12</v>
      </c>
      <c r="B23" s="7" t="s">
        <v>59</v>
      </c>
      <c r="C23" s="7" t="s">
        <v>71</v>
      </c>
      <c r="D23" s="5" t="s">
        <v>61</v>
      </c>
      <c r="E23" s="5" t="s">
        <v>45</v>
      </c>
      <c r="F23" s="5" t="s">
        <v>72</v>
      </c>
      <c r="G23" s="6" t="s">
        <v>63</v>
      </c>
      <c r="H23" s="8">
        <v>58.74</v>
      </c>
      <c r="I23" s="4"/>
      <c r="J23" s="4">
        <f>SUMPRODUCT(--((B23=$B$4:$B$25)*$H$4:$H$25&gt;H23))+1</f>
        <v>6</v>
      </c>
    </row>
    <row r="24" spans="1:10" ht="18.75" customHeight="1">
      <c r="A24" s="4" t="s">
        <v>12</v>
      </c>
      <c r="B24" s="7" t="s">
        <v>59</v>
      </c>
      <c r="C24" s="7" t="s">
        <v>73</v>
      </c>
      <c r="D24" s="5" t="s">
        <v>61</v>
      </c>
      <c r="E24" s="5" t="s">
        <v>39</v>
      </c>
      <c r="F24" s="5" t="s">
        <v>74</v>
      </c>
      <c r="G24" s="6" t="s">
        <v>63</v>
      </c>
      <c r="H24" s="8">
        <v>56.97</v>
      </c>
      <c r="I24" s="4"/>
      <c r="J24" s="4">
        <f>SUMPRODUCT(--((B24=$B$4:$B$25)*$H$4:$H$25&gt;H24))+1</f>
        <v>7</v>
      </c>
    </row>
    <row r="25" spans="1:10" ht="18.75" customHeight="1">
      <c r="A25" s="4" t="s">
        <v>12</v>
      </c>
      <c r="B25" s="7" t="s">
        <v>59</v>
      </c>
      <c r="C25" s="7" t="s">
        <v>75</v>
      </c>
      <c r="D25" s="5" t="s">
        <v>61</v>
      </c>
      <c r="E25" s="5" t="s">
        <v>48</v>
      </c>
      <c r="F25" s="5" t="s">
        <v>76</v>
      </c>
      <c r="G25" s="6" t="s">
        <v>63</v>
      </c>
      <c r="H25" s="8">
        <v>56.79</v>
      </c>
      <c r="I25" s="4"/>
      <c r="J25" s="4">
        <f>SUMPRODUCT(--((B25=$B$4:$B$25)*$H$4:$H$25&gt;H25))+1</f>
        <v>8</v>
      </c>
    </row>
    <row r="26" spans="1:10" ht="22.5" customHeight="1">
      <c r="A26" s="4" t="s">
        <v>12</v>
      </c>
      <c r="B26" s="7" t="s">
        <v>59</v>
      </c>
      <c r="C26" s="7" t="s">
        <v>77</v>
      </c>
      <c r="D26" s="5" t="s">
        <v>61</v>
      </c>
      <c r="E26" s="5" t="s">
        <v>42</v>
      </c>
      <c r="F26" s="5" t="s">
        <v>78</v>
      </c>
      <c r="G26" s="6" t="s">
        <v>63</v>
      </c>
      <c r="H26" s="8"/>
      <c r="I26" s="11"/>
      <c r="J26" s="4">
        <f>SUMPRODUCT(--((B26=$B$4:$B$25)*$H$4:$H$25&gt;H26))+1</f>
        <v>9</v>
      </c>
    </row>
  </sheetData>
  <sheetProtection/>
  <autoFilter ref="A3:J26"/>
  <mergeCells count="1">
    <mergeCell ref="A2:J2"/>
  </mergeCells>
  <printOptions horizontalCentered="1"/>
  <pageMargins left="0.35433070866141736" right="0.35433070866141736" top="0.3937007874015748" bottom="0.3937007874015748" header="0.11811023622047245" footer="0.11811023622047245"/>
  <pageSetup fitToHeight="0" fitToWidth="1"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火</dc:creator>
  <cp:keywords/>
  <dc:description/>
  <cp:lastModifiedBy>2021经济师</cp:lastModifiedBy>
  <cp:lastPrinted>2023-11-06T11:16:12Z</cp:lastPrinted>
  <dcterms:created xsi:type="dcterms:W3CDTF">2023-10-23T02:43:00Z</dcterms:created>
  <dcterms:modified xsi:type="dcterms:W3CDTF">2023-11-10T11:46:40Z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I">
    <vt:lpwstr>B3FFC2B3ED4B4F829DF0220C979478B3_13</vt:lpwstr>
  </property>
  <property fmtid="{D5CDD505-2E9C-101B-9397-08002B2CF9AE}" pid="5" name="KSOProductBuildV">
    <vt:lpwstr>2052-12.1.0.15712</vt:lpwstr>
  </property>
</Properties>
</file>